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unionmx-my.sharepoint.com/personal/pgaribay_conunion_com_mx/Documents/Paula Nuevo/FOROS CONUNION/CONVENCION 2026/XIX CONVENCION 2026/ATELIER/FORMATOS DE HOSPEDAJE/"/>
    </mc:Choice>
  </mc:AlternateContent>
  <xr:revisionPtr revIDLastSave="63" documentId="8_{33F60FA8-4044-41F7-A2CA-5614552A62F6}" xr6:coauthVersionLast="47" xr6:coauthVersionMax="47" xr10:uidLastSave="{F24F80A2-8904-437F-AEAF-995DBF987456}"/>
  <bookViews>
    <workbookView xWindow="-108" yWindow="-108" windowWidth="23256" windowHeight="13896" xr2:uid="{14D3AD78-E7FC-4F26-ADE1-02E7B65152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4" i="1"/>
  <c r="D52" i="1"/>
  <c r="D57" i="1" s="1"/>
  <c r="D65" i="1"/>
  <c r="D46" i="1"/>
  <c r="D44" i="1"/>
  <c r="D42" i="1"/>
  <c r="D47" i="1" s="1"/>
  <c r="D36" i="1"/>
  <c r="D34" i="1"/>
  <c r="D32" i="1"/>
  <c r="D37" i="1" s="1"/>
  <c r="D26" i="1" l="1"/>
  <c r="D24" i="1"/>
  <c r="D62" i="1" l="1"/>
  <c r="D22" i="1"/>
  <c r="D27" i="1" s="1"/>
  <c r="D67" i="1" s="1"/>
</calcChain>
</file>

<file path=xl/sharedStrings.xml><?xml version="1.0" encoding="utf-8"?>
<sst xmlns="http://schemas.openxmlformats.org/spreadsheetml/2006/main" count="57" uniqueCount="43">
  <si>
    <t xml:space="preserve">Nombre del Asistente </t>
  </si>
  <si>
    <t xml:space="preserve">Noches de permanencia </t>
  </si>
  <si>
    <t xml:space="preserve">DATOS GENERALES </t>
  </si>
  <si>
    <t xml:space="preserve">CATEGORÍA </t>
  </si>
  <si>
    <t xml:space="preserve">COSTO DEL PAQUETE </t>
  </si>
  <si>
    <t>INSCRIPCIÓN (Incluye asistencia al evento y material de trabajo)</t>
  </si>
  <si>
    <t xml:space="preserve">TOTAL DEL PAQUETE </t>
  </si>
  <si>
    <t xml:space="preserve">NÚMERO DE PERSONAS QUE ASISTIRÁN AL EVENTO </t>
  </si>
  <si>
    <t xml:space="preserve">PAQUETE 1 (2 NOCHES + 3 DÍAS) </t>
  </si>
  <si>
    <t xml:space="preserve">PAQUETE 2 (3 NOCHES + 4 DÍAS) </t>
  </si>
  <si>
    <t xml:space="preserve">(FAVOR DE ENVIAR EL PRESENTE CON SU COMPROBANTE DE PAGO A pgaribay@conunion.com.mx)                                                                                                       </t>
  </si>
  <si>
    <t>Nombre de Acompañante</t>
  </si>
  <si>
    <t xml:space="preserve">PAQUETE 3 (4 NOCHES + 5 DÍAS) </t>
  </si>
  <si>
    <t xml:space="preserve">Fecha de llegada al hotel </t>
  </si>
  <si>
    <t xml:space="preserve">     Fecha de salida del hotel </t>
  </si>
  <si>
    <t>ASOCIADOS</t>
  </si>
  <si>
    <t xml:space="preserve">Correo electrónico </t>
  </si>
  <si>
    <t>@</t>
  </si>
  <si>
    <t>NÚMERO "1"                       EN LA OPCIÓN ELEGIDA</t>
  </si>
  <si>
    <t>z</t>
  </si>
  <si>
    <t>PRECIOS INCLUYEN: (alojamiento, alimentos, bebidas)</t>
  </si>
  <si>
    <t xml:space="preserve">Nombre de la Unión de Crédito /Empresa </t>
  </si>
  <si>
    <r>
      <t>Fecha de cumpleaños</t>
    </r>
    <r>
      <rPr>
        <b/>
        <sz val="12"/>
        <color theme="1" tint="0.14999847407452621"/>
        <rFont val="Abadi Extra Light"/>
        <family val="2"/>
      </rPr>
      <t xml:space="preserve"> (día/mes)</t>
    </r>
  </si>
  <si>
    <r>
      <t xml:space="preserve">Fecha de cumpleaños </t>
    </r>
    <r>
      <rPr>
        <b/>
        <sz val="12"/>
        <color theme="1" tint="0.14999847407452621"/>
        <rFont val="Abadi Extra Light"/>
        <family val="2"/>
      </rPr>
      <t>(día/mes)</t>
    </r>
  </si>
  <si>
    <t>NÚMERO "1"                               EN LA OPCIÓN ELEGIDA</t>
  </si>
  <si>
    <t>NÚMERO "1"                         EN LA OPCIÓN ELEGIDA</t>
  </si>
  <si>
    <r>
      <t>Transportación (por persona, viaje redondo)</t>
    </r>
    <r>
      <rPr>
        <b/>
        <sz val="12"/>
        <color theme="1" tint="0.14999847407452621"/>
        <rFont val="Abadi Extra Light"/>
        <family val="2"/>
      </rPr>
      <t xml:space="preserve"> $1,400 + IVA</t>
    </r>
  </si>
  <si>
    <r>
      <t>Inscripcion del participante</t>
    </r>
    <r>
      <rPr>
        <b/>
        <sz val="12"/>
        <color theme="1" tint="0.14999847407452621"/>
        <rFont val="Abadi Extra Light"/>
        <family val="2"/>
      </rPr>
      <t xml:space="preserve"> $11,000 + IVA</t>
    </r>
  </si>
  <si>
    <t>ATELIER PLAYA 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8,9 Y 10 OCTUBRE 2026</t>
  </si>
  <si>
    <t xml:space="preserve">PAQUETE 3 (5 NOCHES + 6 DÍAS) </t>
  </si>
  <si>
    <r>
      <t xml:space="preserve">Junior Suite King   </t>
    </r>
    <r>
      <rPr>
        <b/>
        <sz val="12"/>
        <color theme="1" tint="0.14999847407452621"/>
        <rFont val="Abadi Extra Light"/>
        <family val="2"/>
      </rPr>
      <t xml:space="preserve">$35,701.98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</si>
  <si>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 </t>
    </r>
    <r>
      <rPr>
        <b/>
        <sz val="12"/>
        <color theme="1" tint="0.14999847407452621"/>
        <rFont val="Abadi Extra Light"/>
        <family val="2"/>
      </rPr>
      <t>$36,667.98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</si>
  <si>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double- Ocean View   </t>
    </r>
    <r>
      <rPr>
        <b/>
        <sz val="12"/>
        <color theme="1" tint="0.14999847407452621"/>
        <rFont val="Abadi Extra Light"/>
        <family val="2"/>
      </rPr>
      <t>$43,389.96</t>
    </r>
    <r>
      <rPr>
        <sz val="12"/>
        <color theme="1" tint="0.14999847407452621"/>
        <rFont val="Abadi Extra Light"/>
      </rPr>
      <t xml:space="preserve"> 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</si>
  <si>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$65,084.94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</si>
  <si>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$108,474.90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</si>
  <si>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t xml:space="preserve">NO ASOCIADOS </t>
  </si>
  <si>
    <r>
      <t xml:space="preserve">Junior Suite King    </t>
    </r>
    <r>
      <rPr>
        <b/>
        <sz val="12"/>
        <color theme="1" tint="0.14999847407452621"/>
        <rFont val="Abadi Extra Light"/>
        <family val="2"/>
      </rPr>
      <t xml:space="preserve">$53,552.97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</si>
  <si>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  </t>
    </r>
    <r>
      <rPr>
        <b/>
        <sz val="12"/>
        <color theme="1" tint="0.14999847407452621"/>
        <rFont val="Abadi Extra Light"/>
        <family val="2"/>
      </rPr>
      <t xml:space="preserve">$71,403.96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</si>
  <si>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  </t>
    </r>
    <r>
      <rPr>
        <b/>
        <sz val="12"/>
        <color theme="1" tint="0.14999847407452621"/>
        <rFont val="Abadi Extra Light"/>
        <family val="2"/>
      </rPr>
      <t xml:space="preserve">$89,254.95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</si>
  <si>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 </t>
    </r>
    <r>
      <rPr>
        <b/>
        <sz val="12"/>
        <color theme="1" tint="0.14999847407452621"/>
        <rFont val="Abadi Extra Light"/>
        <family val="2"/>
      </rPr>
      <t xml:space="preserve">$55,001.97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</si>
  <si>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>$73,335.96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</si>
  <si>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>$91,669.95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</si>
  <si>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double- Ocean View    </t>
    </r>
    <r>
      <rPr>
        <b/>
        <sz val="12"/>
        <color theme="1" tint="0.14999847407452621"/>
        <rFont val="Abadi Extra Light"/>
      </rPr>
      <t xml:space="preserve">$86,779.92 </t>
    </r>
    <r>
      <rPr>
        <sz val="12"/>
        <color theme="1" tint="0.14999847407452621"/>
        <rFont val="Abadi Extra Light"/>
        <family val="2"/>
      </rPr>
      <t>(2 personas, #camas de acuerdo a disponibilidad)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</si>
</sst>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badi Extra Light"/>
      <family val="2"/>
    </font>
    <font>
      <b/>
      <sz val="9"/>
      <color theme="1" tint="0.14999847407452621"/>
      <name val="Abadi Extra Light"/>
      <family val="2"/>
    </font>
    <font>
      <b/>
      <sz val="12"/>
      <color theme="4" tint="-0.499984740745262"/>
      <name val="Abadi Extra Light"/>
      <family val="2"/>
    </font>
    <font>
      <sz val="11"/>
      <color theme="1" tint="0.14999847407452621"/>
      <name val="Abadi Extra Light"/>
      <family val="2"/>
    </font>
    <font>
      <b/>
      <sz val="12"/>
      <color theme="1" tint="0.14999847407452621"/>
      <name val="Abadi Extra Light"/>
      <family val="2"/>
    </font>
    <font>
      <b/>
      <sz val="7"/>
      <color theme="1" tint="0.14999847407452621"/>
      <name val="Abadi Extra Light"/>
      <family val="2"/>
    </font>
    <font>
      <sz val="8"/>
      <name val="Calibri"/>
      <family val="2"/>
      <scheme val="minor"/>
    </font>
    <font>
      <b/>
      <sz val="14"/>
      <color theme="0"/>
      <name val="Abadi Extra Light"/>
      <family val="2"/>
    </font>
    <font>
      <sz val="12"/>
      <color theme="1" tint="0.14999847407452621"/>
      <name val="Abadi Extra Light"/>
      <family val="2"/>
    </font>
    <font>
      <sz val="12"/>
      <color theme="0"/>
      <name val="Abadi Extra Light"/>
      <family val="2"/>
    </font>
    <font>
      <sz val="12"/>
      <color theme="1"/>
      <name val="Abadi Extra Light"/>
      <family val="2"/>
    </font>
    <font>
      <b/>
      <sz val="12"/>
      <color theme="4" tint="-0.249977111117893"/>
      <name val="Abadi Extra Light"/>
      <family val="2"/>
    </font>
    <font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 tint="0.14999847407452621"/>
      <name val="Abadi Extra Light"/>
    </font>
    <font>
      <b/>
      <sz val="12"/>
      <color theme="1" tint="0.14999847407452621"/>
      <name val="Abadi Extra Light"/>
    </font>
    <font>
      <b/>
      <sz val="16"/>
      <color rgb="FF21A4AB"/>
      <name val="Abadi Extra Light"/>
      <family val="2"/>
    </font>
    <font>
      <sz val="16"/>
      <color rgb="FF21A4AB"/>
      <name val="Abadi Extra Light"/>
      <family val="2"/>
    </font>
    <font>
      <sz val="11"/>
      <color theme="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/>
      <right/>
      <top style="thick">
        <color rgb="FF002060"/>
      </top>
      <bottom/>
      <diagonal/>
    </border>
    <border>
      <left style="thick">
        <color rgb="FF21A4AB"/>
      </left>
      <right/>
      <top style="thick">
        <color rgb="FF21A4AB"/>
      </top>
      <bottom/>
      <diagonal/>
    </border>
    <border>
      <left/>
      <right/>
      <top style="thick">
        <color rgb="FF21A4AB"/>
      </top>
      <bottom/>
      <diagonal/>
    </border>
    <border>
      <left style="thick">
        <color rgb="FF21A4AB"/>
      </left>
      <right/>
      <top/>
      <bottom/>
      <diagonal/>
    </border>
    <border>
      <left/>
      <right style="thick">
        <color rgb="FF21A4AB"/>
      </right>
      <top/>
      <bottom/>
      <diagonal/>
    </border>
    <border>
      <left style="thick">
        <color rgb="FF21A4AB"/>
      </left>
      <right/>
      <top style="thick">
        <color rgb="FF002060"/>
      </top>
      <bottom/>
      <diagonal/>
    </border>
    <border>
      <left/>
      <right style="thick">
        <color rgb="FF21A4AB"/>
      </right>
      <top style="thick">
        <color rgb="FF00206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21A4AB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rgb="FF21A4AB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2" borderId="3" xfId="0" applyFont="1" applyFill="1" applyBorder="1"/>
    <xf numFmtId="0" fontId="6" fillId="2" borderId="3" xfId="0" applyFont="1" applyFill="1" applyBorder="1"/>
    <xf numFmtId="14" fontId="10" fillId="2" borderId="3" xfId="0" applyNumberFormat="1" applyFont="1" applyFill="1" applyBorder="1"/>
    <xf numFmtId="164" fontId="10" fillId="2" borderId="3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0" fillId="2" borderId="3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0" xfId="0" applyFont="1" applyFill="1"/>
    <xf numFmtId="0" fontId="2" fillId="2" borderId="13" xfId="0" applyFont="1" applyFill="1" applyBorder="1"/>
    <xf numFmtId="0" fontId="10" fillId="2" borderId="12" xfId="0" applyFont="1" applyFill="1" applyBorder="1" applyAlignment="1">
      <alignment wrapText="1"/>
    </xf>
    <xf numFmtId="0" fontId="5" fillId="2" borderId="13" xfId="0" applyFont="1" applyFill="1" applyBorder="1"/>
    <xf numFmtId="0" fontId="10" fillId="2" borderId="0" xfId="0" applyFont="1" applyFill="1" applyAlignment="1">
      <alignment wrapText="1"/>
    </xf>
    <xf numFmtId="0" fontId="5" fillId="2" borderId="13" xfId="0" applyFont="1" applyFill="1" applyBorder="1" applyAlignment="1">
      <alignment wrapText="1"/>
    </xf>
    <xf numFmtId="0" fontId="10" fillId="2" borderId="0" xfId="0" applyFont="1" applyFill="1"/>
    <xf numFmtId="0" fontId="6" fillId="2" borderId="1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2" fontId="1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5" fillId="2" borderId="12" xfId="0" applyFont="1" applyFill="1" applyBorder="1" applyAlignment="1">
      <alignment wrapText="1"/>
    </xf>
    <xf numFmtId="0" fontId="5" fillId="2" borderId="0" xfId="0" applyFont="1" applyFill="1"/>
    <xf numFmtId="2" fontId="5" fillId="2" borderId="0" xfId="0" applyNumberFormat="1" applyFont="1" applyFill="1"/>
    <xf numFmtId="0" fontId="10" fillId="2" borderId="13" xfId="0" applyFont="1" applyFill="1" applyBorder="1"/>
    <xf numFmtId="0" fontId="10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10" fillId="2" borderId="12" xfId="0" applyFont="1" applyFill="1" applyBorder="1" applyAlignment="1">
      <alignment horizontal="center" wrapText="1"/>
    </xf>
    <xf numFmtId="164" fontId="11" fillId="2" borderId="0" xfId="0" applyNumberFormat="1" applyFont="1" applyFill="1"/>
    <xf numFmtId="0" fontId="12" fillId="2" borderId="12" xfId="0" applyFont="1" applyFill="1" applyBorder="1" applyAlignment="1">
      <alignment wrapText="1"/>
    </xf>
    <xf numFmtId="0" fontId="12" fillId="2" borderId="0" xfId="0" applyFont="1" applyFill="1"/>
    <xf numFmtId="0" fontId="12" fillId="2" borderId="12" xfId="0" applyFont="1" applyFill="1" applyBorder="1"/>
    <xf numFmtId="0" fontId="4" fillId="2" borderId="0" xfId="0" applyFont="1" applyFill="1" applyAlignment="1">
      <alignment horizontal="centerContinuous" wrapText="1"/>
    </xf>
    <xf numFmtId="0" fontId="10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6" fillId="2" borderId="14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A4AB"/>
      <color rgb="FF348C9E"/>
      <color rgb="FF9933FF"/>
      <color rgb="FF358B64"/>
      <color rgb="FFC840B5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1523998</xdr:colOff>
      <xdr:row>0</xdr:row>
      <xdr:rowOff>122462</xdr:rowOff>
    </xdr:from>
    <xdr:to>
      <xdr:col>0</xdr:col>
      <xdr:colOff>4553856</xdr:colOff>
      <xdr:row>2</xdr:row>
      <xdr:rowOff>1070523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1B3351-5A91-C2EC-70D0-62CF88C5B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98" b="5714"/>
        <a:stretch>
          <a:fillRect/>
        </a:stretch>
      </xdr:blipFill>
      <xdr:spPr>
        <a:xfrm>
          <a:off x="1523998" y="122462"/>
          <a:ext cx="3029858" cy="2508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DBAC-4712-4731-ADD7-C6592ACA711B}">
  <dimension ref="A1:J70"/>
  <sheetViews>
    <sheetView tabSelected="1" topLeftCell="A37" zoomScale="84" zoomScaleNormal="84" workbookViewId="0">
      <selection activeCell="A56" sqref="A56"/>
    </sheetView>
  </sheetViews>
  <sheetFormatPr baseColWidth="10" defaultRowHeight="14.4"/>
  <cols>
    <col min="1" max="1" width="96" style="17" customWidth="1"/>
    <col min="2" max="4" width="30.77734375" style="17" customWidth="1"/>
    <col min="5" max="5" width="11.5546875" style="17" customWidth="1"/>
    <col min="6" max="6" width="2.77734375" style="17" customWidth="1"/>
    <col min="7" max="7" width="30.77734375" customWidth="1"/>
  </cols>
  <sheetData>
    <row r="1" spans="1:10" s="14" customFormat="1" ht="57.6" customHeight="1" thickTop="1">
      <c r="A1" s="63" t="s">
        <v>35</v>
      </c>
      <c r="B1" s="64" t="s">
        <v>15</v>
      </c>
      <c r="C1" s="64"/>
      <c r="D1" s="64"/>
      <c r="E1" s="64"/>
      <c r="F1" s="65"/>
    </row>
    <row r="2" spans="1:10" s="14" customFormat="1" ht="64.8" customHeight="1">
      <c r="A2" s="68" t="s">
        <v>28</v>
      </c>
      <c r="B2" s="69"/>
      <c r="C2" s="69"/>
      <c r="D2" s="69"/>
      <c r="E2" s="69"/>
      <c r="F2" s="70"/>
    </row>
    <row r="3" spans="1:10" s="14" customFormat="1" ht="90.6" customHeight="1" thickBot="1">
      <c r="A3" s="60"/>
      <c r="B3" s="61"/>
      <c r="C3" s="61"/>
      <c r="D3" s="61"/>
      <c r="E3" s="61"/>
      <c r="F3" s="62"/>
    </row>
    <row r="4" spans="1:10" s="13" customFormat="1" ht="26.4" customHeight="1" thickTop="1" thickBot="1">
      <c r="A4" s="57" t="s">
        <v>2</v>
      </c>
      <c r="B4" s="58"/>
      <c r="C4" s="58"/>
      <c r="D4" s="58"/>
      <c r="E4" s="58"/>
      <c r="F4" s="59"/>
    </row>
    <row r="5" spans="1:10" ht="16.05" customHeight="1" thickTop="1" thickBot="1">
      <c r="A5" s="19"/>
      <c r="B5" s="20"/>
      <c r="C5" s="20"/>
      <c r="D5" s="20"/>
      <c r="E5" s="20"/>
      <c r="F5" s="21"/>
    </row>
    <row r="6" spans="1:10" ht="16.05" customHeight="1" thickTop="1" thickBot="1">
      <c r="A6" s="22" t="s">
        <v>21</v>
      </c>
      <c r="B6" s="2"/>
      <c r="C6" s="3"/>
      <c r="D6" s="3"/>
      <c r="E6" s="4"/>
      <c r="F6" s="23"/>
    </row>
    <row r="7" spans="1:10" ht="16.05" customHeight="1" thickTop="1" thickBot="1">
      <c r="A7" s="22"/>
      <c r="B7" s="24"/>
      <c r="C7" s="24"/>
      <c r="D7" s="24"/>
      <c r="E7" s="24"/>
      <c r="F7" s="23"/>
    </row>
    <row r="8" spans="1:10" ht="16.05" customHeight="1" thickTop="1" thickBot="1">
      <c r="A8" s="22" t="s">
        <v>0</v>
      </c>
      <c r="B8" s="71"/>
      <c r="C8" s="72"/>
      <c r="D8" s="72"/>
      <c r="E8" s="73"/>
      <c r="F8" s="25"/>
    </row>
    <row r="9" spans="1:10" ht="16.05" customHeight="1" thickTop="1" thickBot="1">
      <c r="A9" s="22"/>
      <c r="B9" s="24"/>
      <c r="C9" s="24"/>
      <c r="D9" s="24"/>
      <c r="E9" s="24"/>
      <c r="F9" s="25"/>
    </row>
    <row r="10" spans="1:10" ht="16.05" customHeight="1" thickTop="1" thickBot="1">
      <c r="A10" s="22" t="s">
        <v>22</v>
      </c>
      <c r="B10" s="5"/>
      <c r="C10" s="54" t="s">
        <v>16</v>
      </c>
      <c r="D10" s="6" t="s">
        <v>17</v>
      </c>
      <c r="E10" s="24"/>
      <c r="F10" s="25"/>
    </row>
    <row r="11" spans="1:10" ht="16.05" customHeight="1" thickTop="1" thickBot="1">
      <c r="A11" s="22"/>
      <c r="B11" s="24"/>
      <c r="C11" s="24"/>
      <c r="D11" s="24"/>
      <c r="E11" s="24"/>
      <c r="F11" s="25"/>
    </row>
    <row r="12" spans="1:10" ht="16.05" customHeight="1" thickTop="1" thickBot="1">
      <c r="A12" s="22" t="s">
        <v>11</v>
      </c>
      <c r="B12" s="2"/>
      <c r="C12" s="3"/>
      <c r="D12" s="3"/>
      <c r="E12" s="4"/>
      <c r="F12" s="25"/>
    </row>
    <row r="13" spans="1:10" ht="16.05" customHeight="1" thickTop="1" thickBot="1">
      <c r="A13" s="22"/>
      <c r="B13" s="24"/>
      <c r="C13" s="24"/>
      <c r="D13" s="24"/>
      <c r="E13" s="24"/>
      <c r="F13" s="25"/>
    </row>
    <row r="14" spans="1:10" ht="16.05" customHeight="1" thickTop="1" thickBot="1">
      <c r="A14" s="22" t="s">
        <v>23</v>
      </c>
      <c r="B14" s="5"/>
      <c r="C14" s="54" t="s">
        <v>16</v>
      </c>
      <c r="D14" s="6" t="s">
        <v>17</v>
      </c>
      <c r="E14" s="24"/>
      <c r="F14" s="25"/>
    </row>
    <row r="15" spans="1:10" ht="16.05" customHeight="1" thickTop="1" thickBot="1">
      <c r="A15" s="22"/>
      <c r="B15" s="24"/>
      <c r="C15" s="24"/>
      <c r="D15" s="24"/>
      <c r="E15" s="24"/>
      <c r="F15" s="25"/>
      <c r="J15" t="s">
        <v>19</v>
      </c>
    </row>
    <row r="16" spans="1:10" ht="16.05" customHeight="1" thickTop="1" thickBot="1">
      <c r="A16" s="22" t="s">
        <v>13</v>
      </c>
      <c r="B16" s="7"/>
      <c r="C16" s="24" t="s">
        <v>14</v>
      </c>
      <c r="D16" s="7"/>
      <c r="E16" s="26"/>
      <c r="F16" s="25"/>
      <c r="I16" s="1"/>
    </row>
    <row r="17" spans="1:8" ht="16.05" customHeight="1" thickTop="1" thickBot="1">
      <c r="A17" s="22"/>
      <c r="B17" s="24"/>
      <c r="C17" s="24"/>
      <c r="D17" s="24"/>
      <c r="E17" s="24"/>
      <c r="F17" s="25"/>
    </row>
    <row r="18" spans="1:8" ht="16.05" customHeight="1" thickTop="1" thickBot="1">
      <c r="A18" s="22" t="s">
        <v>1</v>
      </c>
      <c r="B18" s="12"/>
      <c r="C18" s="26"/>
      <c r="D18" s="26"/>
      <c r="E18" s="26"/>
      <c r="F18" s="23"/>
    </row>
    <row r="19" spans="1:8" s="13" customFormat="1" ht="26.4" customHeight="1" thickTop="1" thickBot="1">
      <c r="A19" s="57" t="s">
        <v>20</v>
      </c>
      <c r="B19" s="58"/>
      <c r="C19" s="58"/>
      <c r="D19" s="58"/>
      <c r="E19" s="58"/>
      <c r="F19" s="59"/>
    </row>
    <row r="20" spans="1:8" ht="16.05" customHeight="1" thickTop="1">
      <c r="A20" s="27" t="s">
        <v>8</v>
      </c>
      <c r="B20" s="28"/>
      <c r="C20" s="28"/>
      <c r="D20" s="28"/>
      <c r="E20" s="28"/>
      <c r="F20" s="29"/>
    </row>
    <row r="21" spans="1:8" s="16" customFormat="1" ht="30" customHeight="1" thickBot="1">
      <c r="A21" s="30" t="s">
        <v>3</v>
      </c>
      <c r="B21" s="31" t="s">
        <v>18</v>
      </c>
      <c r="C21" s="32"/>
      <c r="D21" s="31" t="s">
        <v>4</v>
      </c>
      <c r="E21" s="32"/>
      <c r="F21" s="33"/>
      <c r="H21" s="15"/>
    </row>
    <row r="22" spans="1:8" ht="16.05" customHeight="1" thickTop="1" thickBot="1">
      <c r="A22" s="22" t="s">
        <v>30</v>
      </c>
      <c r="B22" s="18"/>
      <c r="C22" s="34">
        <v>35701.980000000003</v>
      </c>
      <c r="D22" s="8">
        <f>SUM(B22*C22)</f>
        <v>0</v>
      </c>
      <c r="E22" s="26"/>
      <c r="F22" s="23"/>
    </row>
    <row r="23" spans="1:8" ht="16.05" customHeight="1" thickTop="1" thickBot="1">
      <c r="A23" s="22"/>
      <c r="B23" s="35"/>
      <c r="C23" s="34"/>
      <c r="D23" s="36"/>
      <c r="E23" s="26"/>
      <c r="F23" s="23"/>
    </row>
    <row r="24" spans="1:8" ht="16.05" customHeight="1" thickTop="1" thickBot="1">
      <c r="A24" s="22" t="s">
        <v>31</v>
      </c>
      <c r="B24" s="18"/>
      <c r="C24" s="11">
        <v>36667.980000000003</v>
      </c>
      <c r="D24" s="8">
        <f>SUM(C24*B24)</f>
        <v>0</v>
      </c>
      <c r="E24" s="26"/>
      <c r="F24" s="25"/>
    </row>
    <row r="25" spans="1:8" ht="16.05" customHeight="1" thickTop="1" thickBot="1">
      <c r="A25" s="22"/>
      <c r="B25" s="35"/>
      <c r="C25" s="37"/>
      <c r="D25" s="36"/>
      <c r="E25" s="24"/>
      <c r="F25" s="25"/>
    </row>
    <row r="26" spans="1:8" ht="16.05" customHeight="1" thickTop="1" thickBot="1">
      <c r="A26" s="22" t="s">
        <v>32</v>
      </c>
      <c r="B26" s="18"/>
      <c r="C26" s="34">
        <v>43389.96</v>
      </c>
      <c r="D26" s="8">
        <f>SUM(C26*B26)</f>
        <v>0</v>
      </c>
      <c r="E26" s="26"/>
      <c r="F26" s="23"/>
    </row>
    <row r="27" spans="1:8" ht="16.05" customHeight="1" thickTop="1" thickBot="1">
      <c r="A27" s="38"/>
      <c r="B27" s="39"/>
      <c r="C27" s="40"/>
      <c r="D27" s="56">
        <f>SUM(D22+D24+D26)</f>
        <v>0</v>
      </c>
      <c r="E27" s="39"/>
      <c r="F27" s="23"/>
    </row>
    <row r="28" spans="1:8" s="13" customFormat="1" ht="26.4" customHeight="1" thickTop="1" thickBot="1">
      <c r="A28" s="57" t="s">
        <v>20</v>
      </c>
      <c r="B28" s="58"/>
      <c r="C28" s="58"/>
      <c r="D28" s="58"/>
      <c r="E28" s="58"/>
      <c r="F28" s="59"/>
    </row>
    <row r="29" spans="1:8" ht="16.05" customHeight="1" thickTop="1">
      <c r="A29" s="27" t="s">
        <v>9</v>
      </c>
      <c r="B29" s="28"/>
      <c r="C29" s="28"/>
      <c r="D29" s="28"/>
      <c r="E29" s="28"/>
      <c r="F29" s="29"/>
    </row>
    <row r="30" spans="1:8" ht="16.05" customHeight="1">
      <c r="A30" s="27"/>
      <c r="B30" s="28"/>
      <c r="C30" s="28"/>
      <c r="D30" s="28"/>
      <c r="E30" s="28"/>
      <c r="F30" s="29"/>
    </row>
    <row r="31" spans="1:8" s="16" customFormat="1" ht="30" customHeight="1" thickBot="1">
      <c r="A31" s="30" t="s">
        <v>3</v>
      </c>
      <c r="B31" s="31" t="s">
        <v>24</v>
      </c>
      <c r="C31" s="32"/>
      <c r="D31" s="31" t="s">
        <v>4</v>
      </c>
      <c r="E31" s="32"/>
      <c r="F31" s="33"/>
      <c r="H31" s="15"/>
    </row>
    <row r="32" spans="1:8" ht="16.05" customHeight="1" thickTop="1" thickBot="1">
      <c r="A32" s="22" t="s">
        <v>36</v>
      </c>
      <c r="B32" s="18"/>
      <c r="C32" s="34">
        <v>53552.97</v>
      </c>
      <c r="D32" s="8">
        <f>SUM(B32*C32)</f>
        <v>0</v>
      </c>
      <c r="E32" s="26"/>
      <c r="F32" s="41"/>
    </row>
    <row r="33" spans="1:8" ht="16.05" customHeight="1" thickTop="1" thickBot="1">
      <c r="A33" s="22"/>
      <c r="B33" s="35"/>
      <c r="C33" s="34"/>
      <c r="D33" s="36"/>
      <c r="E33" s="26"/>
      <c r="F33" s="41"/>
    </row>
    <row r="34" spans="1:8" ht="16.05" customHeight="1" thickTop="1" thickBot="1">
      <c r="A34" s="22" t="s">
        <v>39</v>
      </c>
      <c r="B34" s="18"/>
      <c r="C34" s="9">
        <v>55001.97</v>
      </c>
      <c r="D34" s="8">
        <f>SUM(C34*B34)</f>
        <v>0</v>
      </c>
      <c r="E34" s="26"/>
      <c r="F34" s="42"/>
    </row>
    <row r="35" spans="1:8" ht="16.05" customHeight="1" thickTop="1" thickBot="1">
      <c r="A35" s="22"/>
      <c r="B35" s="35"/>
      <c r="C35" s="37"/>
      <c r="D35" s="10"/>
      <c r="E35" s="24"/>
      <c r="F35" s="42"/>
    </row>
    <row r="36" spans="1:8" ht="16.05" customHeight="1" thickTop="1" thickBot="1">
      <c r="A36" s="22" t="s">
        <v>33</v>
      </c>
      <c r="B36" s="18"/>
      <c r="C36" s="34">
        <v>65084.94</v>
      </c>
      <c r="D36" s="8">
        <f>SUM(C36*B36)</f>
        <v>0</v>
      </c>
      <c r="E36" s="26"/>
      <c r="F36" s="41"/>
    </row>
    <row r="37" spans="1:8" ht="16.05" customHeight="1" thickTop="1" thickBot="1">
      <c r="A37" s="38"/>
      <c r="B37" s="39"/>
      <c r="C37" s="40"/>
      <c r="D37" s="56">
        <f>SUM(D32+D34+D36)</f>
        <v>0</v>
      </c>
      <c r="E37" s="39"/>
      <c r="F37" s="23"/>
    </row>
    <row r="38" spans="1:8" s="13" customFormat="1" ht="26.4" customHeight="1" thickTop="1" thickBot="1">
      <c r="A38" s="57" t="s">
        <v>20</v>
      </c>
      <c r="B38" s="58"/>
      <c r="C38" s="58"/>
      <c r="D38" s="58"/>
      <c r="E38" s="58"/>
      <c r="F38" s="59"/>
    </row>
    <row r="39" spans="1:8" ht="16.05" customHeight="1" thickTop="1">
      <c r="A39" s="27" t="s">
        <v>12</v>
      </c>
      <c r="B39" s="28"/>
      <c r="C39" s="28"/>
      <c r="D39" s="28"/>
      <c r="E39" s="28"/>
      <c r="F39" s="29"/>
    </row>
    <row r="40" spans="1:8" ht="16.05" customHeight="1">
      <c r="A40" s="27"/>
      <c r="B40" s="28"/>
      <c r="C40" s="28"/>
      <c r="D40" s="28"/>
      <c r="E40" s="28"/>
      <c r="F40" s="43"/>
    </row>
    <row r="41" spans="1:8" s="16" customFormat="1" ht="30" customHeight="1" thickBot="1">
      <c r="A41" s="30" t="s">
        <v>3</v>
      </c>
      <c r="B41" s="31" t="s">
        <v>25</v>
      </c>
      <c r="C41" s="32"/>
      <c r="D41" s="31" t="s">
        <v>4</v>
      </c>
      <c r="E41" s="32"/>
      <c r="F41" s="33"/>
      <c r="H41" s="15"/>
    </row>
    <row r="42" spans="1:8" ht="16.05" customHeight="1" thickTop="1" thickBot="1">
      <c r="A42" s="22" t="s">
        <v>37</v>
      </c>
      <c r="B42" s="18"/>
      <c r="C42" s="34">
        <v>71403.960000000006</v>
      </c>
      <c r="D42" s="8">
        <f>SUM(B42*C42)</f>
        <v>0</v>
      </c>
      <c r="E42" s="26"/>
      <c r="F42" s="23"/>
    </row>
    <row r="43" spans="1:8" ht="16.05" customHeight="1" thickTop="1" thickBot="1">
      <c r="A43" s="22"/>
      <c r="B43" s="26"/>
      <c r="C43" s="34"/>
      <c r="D43" s="36"/>
      <c r="E43" s="26"/>
      <c r="F43" s="23"/>
    </row>
    <row r="44" spans="1:8" ht="16.05" customHeight="1" thickTop="1" thickBot="1">
      <c r="A44" s="22" t="s">
        <v>40</v>
      </c>
      <c r="B44" s="55"/>
      <c r="C44" s="9">
        <v>73335.960000000006</v>
      </c>
      <c r="D44" s="8">
        <f>SUM(C44*B44)</f>
        <v>0</v>
      </c>
      <c r="E44" s="26"/>
      <c r="F44" s="25"/>
    </row>
    <row r="45" spans="1:8" ht="16.05" customHeight="1" thickTop="1" thickBot="1">
      <c r="A45" s="22"/>
      <c r="B45" s="44"/>
      <c r="C45" s="37"/>
      <c r="D45" s="10"/>
      <c r="E45" s="24"/>
      <c r="F45" s="25"/>
    </row>
    <row r="46" spans="1:8" ht="16.05" customHeight="1" thickTop="1" thickBot="1">
      <c r="A46" s="22" t="s">
        <v>42</v>
      </c>
      <c r="B46" s="18"/>
      <c r="C46" s="34">
        <v>86779.92</v>
      </c>
      <c r="D46" s="8">
        <f>SUM(C46*B46)</f>
        <v>0</v>
      </c>
      <c r="E46" s="26"/>
      <c r="F46" s="23"/>
    </row>
    <row r="47" spans="1:8" ht="16.05" customHeight="1" thickTop="1" thickBot="1">
      <c r="A47" s="38"/>
      <c r="B47" s="39"/>
      <c r="C47" s="40"/>
      <c r="D47" s="56">
        <f>SUM(D42+D44+D46)</f>
        <v>0</v>
      </c>
      <c r="E47" s="39"/>
      <c r="F47" s="23"/>
    </row>
    <row r="48" spans="1:8" s="13" customFormat="1" ht="26.4" customHeight="1" thickTop="1" thickBot="1">
      <c r="A48" s="57" t="s">
        <v>20</v>
      </c>
      <c r="B48" s="58"/>
      <c r="C48" s="58"/>
      <c r="D48" s="58"/>
      <c r="E48" s="58"/>
      <c r="F48" s="59"/>
    </row>
    <row r="49" spans="1:8" ht="16.05" customHeight="1" thickTop="1">
      <c r="A49" s="27" t="s">
        <v>29</v>
      </c>
      <c r="B49" s="28"/>
      <c r="C49" s="28"/>
      <c r="D49" s="28"/>
      <c r="E49" s="28"/>
      <c r="F49" s="29"/>
    </row>
    <row r="50" spans="1:8" ht="16.05" customHeight="1">
      <c r="A50" s="27"/>
      <c r="B50" s="28"/>
      <c r="C50" s="28"/>
      <c r="D50" s="28"/>
      <c r="E50" s="28"/>
      <c r="F50" s="43"/>
    </row>
    <row r="51" spans="1:8" s="16" customFormat="1" ht="30" customHeight="1" thickBot="1">
      <c r="A51" s="30" t="s">
        <v>3</v>
      </c>
      <c r="B51" s="31" t="s">
        <v>25</v>
      </c>
      <c r="C51" s="32"/>
      <c r="D51" s="31" t="s">
        <v>4</v>
      </c>
      <c r="E51" s="32"/>
      <c r="F51" s="33"/>
      <c r="H51" s="15"/>
    </row>
    <row r="52" spans="1:8" ht="16.05" customHeight="1" thickTop="1" thickBot="1">
      <c r="A52" s="22" t="s">
        <v>38</v>
      </c>
      <c r="B52" s="18"/>
      <c r="C52" s="34">
        <v>89254.95</v>
      </c>
      <c r="D52" s="8">
        <f>SUM(B52*C52)</f>
        <v>0</v>
      </c>
      <c r="E52" s="26"/>
      <c r="F52" s="23"/>
    </row>
    <row r="53" spans="1:8" ht="16.05" customHeight="1" thickTop="1" thickBot="1">
      <c r="A53" s="22"/>
      <c r="B53" s="26"/>
      <c r="C53" s="34"/>
      <c r="D53" s="36"/>
      <c r="E53" s="26"/>
      <c r="F53" s="23"/>
    </row>
    <row r="54" spans="1:8" ht="16.05" customHeight="1" thickTop="1" thickBot="1">
      <c r="A54" s="22" t="s">
        <v>41</v>
      </c>
      <c r="B54" s="18"/>
      <c r="C54" s="9">
        <v>91669.95</v>
      </c>
      <c r="D54" s="8">
        <f>SUM(C54*B54)</f>
        <v>0</v>
      </c>
      <c r="E54" s="26"/>
      <c r="F54" s="25"/>
    </row>
    <row r="55" spans="1:8" ht="16.05" customHeight="1" thickTop="1" thickBot="1">
      <c r="A55" s="22"/>
      <c r="B55" s="44"/>
      <c r="C55" s="37"/>
      <c r="D55" s="10"/>
      <c r="E55" s="24"/>
      <c r="F55" s="25"/>
    </row>
    <row r="56" spans="1:8" ht="16.05" customHeight="1" thickTop="1" thickBot="1">
      <c r="A56" s="22" t="s">
        <v>34</v>
      </c>
      <c r="B56" s="18"/>
      <c r="C56" s="34">
        <v>108474.9</v>
      </c>
      <c r="D56" s="8">
        <f>SUM(C56*B56)</f>
        <v>0</v>
      </c>
      <c r="E56" s="26"/>
      <c r="F56" s="23"/>
    </row>
    <row r="57" spans="1:8" ht="16.05" customHeight="1" thickTop="1" thickBot="1">
      <c r="A57" s="38"/>
      <c r="B57" s="39"/>
      <c r="C57" s="40"/>
      <c r="D57" s="56">
        <f>SUM(D52:D56)</f>
        <v>0</v>
      </c>
      <c r="E57" s="39"/>
      <c r="F57" s="23"/>
    </row>
    <row r="58" spans="1:8" s="13" customFormat="1" ht="26.4" customHeight="1" thickTop="1" thickBot="1">
      <c r="A58" s="57"/>
      <c r="B58" s="58"/>
      <c r="C58" s="58"/>
      <c r="D58" s="58"/>
      <c r="E58" s="58"/>
      <c r="F58" s="59"/>
    </row>
    <row r="59" spans="1:8" ht="16.05" customHeight="1" thickTop="1">
      <c r="A59" s="74" t="s">
        <v>5</v>
      </c>
      <c r="B59" s="75"/>
      <c r="C59" s="75"/>
      <c r="D59" s="75"/>
      <c r="E59" s="75"/>
      <c r="F59" s="76"/>
    </row>
    <row r="60" spans="1:8" ht="16.05" customHeight="1">
      <c r="A60" s="45"/>
      <c r="B60" s="46"/>
      <c r="C60" s="46"/>
      <c r="D60" s="46"/>
      <c r="E60" s="46"/>
      <c r="F60" s="47"/>
    </row>
    <row r="61" spans="1:8" s="16" customFormat="1" ht="30" customHeight="1" thickBot="1">
      <c r="A61" s="30" t="s">
        <v>3</v>
      </c>
      <c r="B61" s="31" t="s">
        <v>7</v>
      </c>
      <c r="C61" s="32"/>
      <c r="D61" s="31" t="s">
        <v>4</v>
      </c>
      <c r="E61" s="32"/>
      <c r="F61" s="33"/>
      <c r="H61" s="15"/>
    </row>
    <row r="62" spans="1:8" ht="16.05" customHeight="1" thickTop="1" thickBot="1">
      <c r="A62" s="48" t="s">
        <v>27</v>
      </c>
      <c r="B62" s="18"/>
      <c r="C62" s="49">
        <v>12760</v>
      </c>
      <c r="D62" s="8">
        <f>SUM(B62*C62)</f>
        <v>0</v>
      </c>
      <c r="E62" s="26"/>
      <c r="F62" s="23"/>
    </row>
    <row r="63" spans="1:8" ht="16.05" customHeight="1" thickTop="1">
      <c r="A63" s="50"/>
      <c r="B63" s="51"/>
      <c r="C63" s="49"/>
      <c r="D63" s="51"/>
      <c r="E63" s="51"/>
      <c r="F63" s="21"/>
    </row>
    <row r="64" spans="1:8" ht="16.05" customHeight="1" thickBot="1">
      <c r="A64" s="50"/>
      <c r="B64" s="51"/>
      <c r="C64" s="49"/>
      <c r="D64" s="51"/>
      <c r="E64" s="51"/>
      <c r="F64" s="21"/>
    </row>
    <row r="65" spans="1:6" ht="16.05" customHeight="1" thickTop="1" thickBot="1">
      <c r="A65" s="48" t="s">
        <v>26</v>
      </c>
      <c r="B65" s="18"/>
      <c r="C65" s="49">
        <v>1624</v>
      </c>
      <c r="D65" s="8">
        <f>SUM(C65*B65)</f>
        <v>0</v>
      </c>
      <c r="E65" s="51"/>
      <c r="F65" s="21"/>
    </row>
    <row r="66" spans="1:6" ht="16.05" customHeight="1" thickTop="1" thickBot="1">
      <c r="A66" s="50"/>
      <c r="B66" s="51"/>
      <c r="C66" s="49"/>
      <c r="D66" s="51"/>
      <c r="E66" s="51"/>
      <c r="F66" s="21"/>
    </row>
    <row r="67" spans="1:6" ht="16.05" customHeight="1" thickTop="1">
      <c r="A67" s="52"/>
      <c r="B67" s="51"/>
      <c r="C67" s="51"/>
      <c r="D67" s="66">
        <f>SUM(D65+D62+D57+D47+D37+D27)</f>
        <v>0</v>
      </c>
      <c r="E67" s="51"/>
      <c r="F67" s="21"/>
    </row>
    <row r="68" spans="1:6" ht="16.05" customHeight="1" thickBot="1">
      <c r="A68" s="52"/>
      <c r="B68" s="53" t="s">
        <v>6</v>
      </c>
      <c r="C68" s="53"/>
      <c r="D68" s="67"/>
      <c r="E68" s="51"/>
      <c r="F68" s="21"/>
    </row>
    <row r="69" spans="1:6" s="13" customFormat="1" ht="26.4" customHeight="1" thickTop="1" thickBot="1">
      <c r="A69" s="57" t="s">
        <v>10</v>
      </c>
      <c r="B69" s="58"/>
      <c r="C69" s="58"/>
      <c r="D69" s="58"/>
      <c r="E69" s="58"/>
      <c r="F69" s="59"/>
    </row>
    <row r="70" spans="1:6" ht="15" thickTop="1"/>
  </sheetData>
  <mergeCells count="13">
    <mergeCell ref="A69:F69"/>
    <mergeCell ref="A4:F4"/>
    <mergeCell ref="A3:F3"/>
    <mergeCell ref="A1:F1"/>
    <mergeCell ref="A28:F28"/>
    <mergeCell ref="D67:D68"/>
    <mergeCell ref="A2:F2"/>
    <mergeCell ref="B8:E8"/>
    <mergeCell ref="A59:F59"/>
    <mergeCell ref="A19:F19"/>
    <mergeCell ref="A38:F38"/>
    <mergeCell ref="A48:F48"/>
    <mergeCell ref="A58:F58"/>
  </mergeCells>
  <phoneticPr fontId="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2AFA8DDBC4C4D91847C264B2D9C28" ma:contentTypeVersion="13" ma:contentTypeDescription="Crear nuevo documento." ma:contentTypeScope="" ma:versionID="54960fde080cd34ab5bc8ca6acd621d0">
  <xsd:schema xmlns:xsd="http://www.w3.org/2001/XMLSchema" xmlns:xs="http://www.w3.org/2001/XMLSchema" xmlns:p="http://schemas.microsoft.com/office/2006/metadata/properties" xmlns:ns3="f22fea96-1af0-469e-a366-77156e0b2f06" xmlns:ns4="9a1ea6dc-b16a-49fe-a481-7fd5806dfcad" targetNamespace="http://schemas.microsoft.com/office/2006/metadata/properties" ma:root="true" ma:fieldsID="abd0848b9961e77b51320297150c9ff9" ns3:_="" ns4:_="">
    <xsd:import namespace="f22fea96-1af0-469e-a366-77156e0b2f06"/>
    <xsd:import namespace="9a1ea6dc-b16a-49fe-a481-7fd5806df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ea96-1af0-469e-a366-77156e0b2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ea6dc-b16a-49fe-a481-7fd5806df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2fea96-1af0-469e-a366-77156e0b2f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5D898-E0F3-422B-AC4D-518B1D69D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fea96-1af0-469e-a366-77156e0b2f06"/>
    <ds:schemaRef ds:uri="9a1ea6dc-b16a-49fe-a481-7fd5806df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60DD9-EB7B-4037-B7FE-580489CF21A7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9a1ea6dc-b16a-49fe-a481-7fd5806dfcad"/>
    <ds:schemaRef ds:uri="f22fea96-1af0-469e-a366-77156e0b2f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461C9A-8804-45CE-9F71-6E4169D53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PGaribay</dc:creator>
  <cp:lastModifiedBy>Paula Garibay</cp:lastModifiedBy>
  <dcterms:created xsi:type="dcterms:W3CDTF">2019-06-05T17:37:30Z</dcterms:created>
  <dcterms:modified xsi:type="dcterms:W3CDTF">2026-04-29T18:43:20Z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0x01010070C2AFA8DDBC4C4D91847C264B2D9C28</vt:lpwstr>
  </property>
</Properties>
</file>